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9180" activeTab="2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Категория">Лист1!$T$31:$T$33</definedName>
    <definedName name="стаж">Лист1!$U$31:$U$36</definedName>
  </definedNames>
  <calcPr calcId="162913"/>
</workbook>
</file>

<file path=xl/calcChain.xml><?xml version="1.0" encoding="utf-8"?>
<calcChain xmlns="http://schemas.openxmlformats.org/spreadsheetml/2006/main">
  <c r="F1" i="2" l="1"/>
  <c r="K8" i="2"/>
  <c r="J8" i="2"/>
  <c r="E8" i="2"/>
  <c r="K7" i="2"/>
  <c r="J7" i="2"/>
  <c r="E7" i="2"/>
  <c r="K6" i="2"/>
  <c r="J6" i="2"/>
  <c r="K5" i="2"/>
  <c r="J5" i="2"/>
  <c r="E6" i="2"/>
  <c r="F5" i="2"/>
  <c r="E5" i="2"/>
</calcChain>
</file>

<file path=xl/sharedStrings.xml><?xml version="1.0" encoding="utf-8"?>
<sst xmlns="http://schemas.openxmlformats.org/spreadsheetml/2006/main" count="231" uniqueCount="163">
  <si>
    <t>№ п/п</t>
  </si>
  <si>
    <t xml:space="preserve">Район </t>
  </si>
  <si>
    <t xml:space="preserve">Образовательная организация </t>
  </si>
  <si>
    <t xml:space="preserve">Образование </t>
  </si>
  <si>
    <t xml:space="preserve">Серия диплома </t>
  </si>
  <si>
    <t>Номер диплома</t>
  </si>
  <si>
    <t>Номер телефона</t>
  </si>
  <si>
    <t>КПК                             в последний раз (дата и место КПК)</t>
  </si>
  <si>
    <t>до 3-х</t>
  </si>
  <si>
    <t>от 3 до 5</t>
  </si>
  <si>
    <t>Пед. стаж</t>
  </si>
  <si>
    <t>Ф</t>
  </si>
  <si>
    <t>И</t>
  </si>
  <si>
    <t>О</t>
  </si>
  <si>
    <t xml:space="preserve">Дата рождения </t>
  </si>
  <si>
    <t xml:space="preserve">Полных лет </t>
  </si>
  <si>
    <t>ВО, СПО/ Специальность по диплому, сроки обучения</t>
  </si>
  <si>
    <t xml:space="preserve">Шалинский район </t>
  </si>
  <si>
    <t xml:space="preserve">Руслановна </t>
  </si>
  <si>
    <t>МБОУ "ООШ с. Мескер-Юрт</t>
  </si>
  <si>
    <t>Список группы КПК 1 классов                                                                                                                                                                                                                                             учителей по программе "Функциональная грамотность"</t>
  </si>
  <si>
    <t>Абдуллаева</t>
  </si>
  <si>
    <t>Ловда</t>
  </si>
  <si>
    <t>07.03.1999г.</t>
  </si>
  <si>
    <t>СПО,учитель начальных классов,2015-2019</t>
  </si>
  <si>
    <t>МБОУ ООШ с. Мескер-Юрт</t>
  </si>
  <si>
    <t>Оздамирова</t>
  </si>
  <si>
    <t>Марьям</t>
  </si>
  <si>
    <t>Вахидовна</t>
  </si>
  <si>
    <t>СПО,учитель начальных классов,2017-2021</t>
  </si>
  <si>
    <t>Исаева</t>
  </si>
  <si>
    <t>Килса</t>
  </si>
  <si>
    <t>Каташовна</t>
  </si>
  <si>
    <t>03.11.1966г.</t>
  </si>
  <si>
    <t>МБОУ ООШ с.Мескер-Юрт</t>
  </si>
  <si>
    <t>ВО, учитель начальных классов, 1988- 1992</t>
  </si>
  <si>
    <t>ЦВ</t>
  </si>
  <si>
    <t>Личный электронный адрес</t>
  </si>
  <si>
    <t>ahmadovalaura1998@gmail.com</t>
  </si>
  <si>
    <t>ozdamirova.1962@mail.ru</t>
  </si>
  <si>
    <t>isaeva787878@mail.ru</t>
  </si>
  <si>
    <t>Магомадова</t>
  </si>
  <si>
    <t>Кулсум</t>
  </si>
  <si>
    <t>Султановна</t>
  </si>
  <si>
    <t>СПО,учитель начальных классов,2014 -2018</t>
  </si>
  <si>
    <t>Даутмирзаева</t>
  </si>
  <si>
    <t>Хеди</t>
  </si>
  <si>
    <t>Саламуевна</t>
  </si>
  <si>
    <t>Ахмадова</t>
  </si>
  <si>
    <t>Зайдат</t>
  </si>
  <si>
    <t>Эскархановна</t>
  </si>
  <si>
    <t xml:space="preserve">Абдулхаджиева </t>
  </si>
  <si>
    <t>Милана</t>
  </si>
  <si>
    <t>Бадруддиевна</t>
  </si>
  <si>
    <t>Дашаева</t>
  </si>
  <si>
    <t>Рада</t>
  </si>
  <si>
    <t>Абдурахмановна</t>
  </si>
  <si>
    <t xml:space="preserve">Мяхтиева </t>
  </si>
  <si>
    <t>Лайла</t>
  </si>
  <si>
    <t>Абдул-Керимовна</t>
  </si>
  <si>
    <t>Матаева</t>
  </si>
  <si>
    <t>Халимат</t>
  </si>
  <si>
    <t>Махмудовна</t>
  </si>
  <si>
    <t>ВО,русский язык и литрература,2015-2020</t>
  </si>
  <si>
    <t>ВО,учитель начальных классов,2014-2019</t>
  </si>
  <si>
    <t>СПО,учитель начальных классов,1981-1984</t>
  </si>
  <si>
    <t>mahtievalajla57076@gmail.com</t>
  </si>
  <si>
    <t>mataeva2963@mail.com</t>
  </si>
  <si>
    <t>hedi9797@mail.ru</t>
  </si>
  <si>
    <t>milana.abdulkhadzhiyeva@mail.ru</t>
  </si>
  <si>
    <t>kulcum_55@mail.ru</t>
  </si>
  <si>
    <t>Хитиева</t>
  </si>
  <si>
    <t>Муртазовна</t>
  </si>
  <si>
    <t>Анжела</t>
  </si>
  <si>
    <t>ВО, учитель русского языка и литрература, 1994-1999</t>
  </si>
  <si>
    <t>БВС</t>
  </si>
  <si>
    <t>rada.dashaeva@yandex.ru</t>
  </si>
  <si>
    <t>Кохцулова</t>
  </si>
  <si>
    <t>Иман</t>
  </si>
  <si>
    <t>ВО, микробиология,2012-2016; биология,2016-2020; учитель чеченскогоязыка и литературы, 2020-2021</t>
  </si>
  <si>
    <t>102005; 102005; 20241</t>
  </si>
  <si>
    <t>0446389; 0123188; 0710043</t>
  </si>
  <si>
    <t>Дакаева</t>
  </si>
  <si>
    <t>Сацита</t>
  </si>
  <si>
    <t>Сайдмагомедовна</t>
  </si>
  <si>
    <t>ВО, преподаватель английского языка и литературы, 1983-1988</t>
  </si>
  <si>
    <t>ПВ</t>
  </si>
  <si>
    <t>AHMADOVAZAJDAT@MAIL&gt;RU</t>
  </si>
  <si>
    <t>Тайсумов</t>
  </si>
  <si>
    <t>Магомед</t>
  </si>
  <si>
    <t>Русланович</t>
  </si>
  <si>
    <t>ВО,учитель математики и информатики,2010-2014</t>
  </si>
  <si>
    <t>taysumov-m@bk.ru</t>
  </si>
  <si>
    <t>Тимерсултанов</t>
  </si>
  <si>
    <t>Сайд-Арби</t>
  </si>
  <si>
    <t>СПО,учитель истории,2015-2019</t>
  </si>
  <si>
    <t>Такаева</t>
  </si>
  <si>
    <t>Зарыма</t>
  </si>
  <si>
    <t>Ахмедовна</t>
  </si>
  <si>
    <t>ВО,преподаватель географии,1987-1992</t>
  </si>
  <si>
    <t>zaryma1124@mail.ru</t>
  </si>
  <si>
    <t>Абубакаров</t>
  </si>
  <si>
    <t>Мовлади</t>
  </si>
  <si>
    <t>Лемиевич</t>
  </si>
  <si>
    <t>ВО,биология,1997-2003</t>
  </si>
  <si>
    <t>ВСВ</t>
  </si>
  <si>
    <t>Ахматханова</t>
  </si>
  <si>
    <t>Мадина</t>
  </si>
  <si>
    <t>Ибрагимовна</t>
  </si>
  <si>
    <t>ВО,психолого-педагогическое образование,2011-2015</t>
  </si>
  <si>
    <t>mahmathanova@bk.ru</t>
  </si>
  <si>
    <t>Салаватов</t>
  </si>
  <si>
    <t>Шех-Мансур</t>
  </si>
  <si>
    <t>Анзорович</t>
  </si>
  <si>
    <t>Гачаева</t>
  </si>
  <si>
    <t xml:space="preserve">Зарема </t>
  </si>
  <si>
    <t>Исаевна</t>
  </si>
  <si>
    <t>zarema_1979_gachaeva</t>
  </si>
  <si>
    <t>Гачаев</t>
  </si>
  <si>
    <t>Халид</t>
  </si>
  <si>
    <t>Ширванович</t>
  </si>
  <si>
    <t>ВО, учитель физической культуры,1985-1991</t>
  </si>
  <si>
    <t>ФВ</t>
  </si>
  <si>
    <t>Юсуп</t>
  </si>
  <si>
    <t>Исаевич</t>
  </si>
  <si>
    <t>СПО,учитель физической культуры 202016-2021</t>
  </si>
  <si>
    <t>ВО, коммерция,          1995-2000; учитель математики,2015-2016</t>
  </si>
  <si>
    <t>ДВС;   20240</t>
  </si>
  <si>
    <t>0762858; 2026441</t>
  </si>
  <si>
    <t>89280867903@mail.ru</t>
  </si>
  <si>
    <t>Доутмерзаева</t>
  </si>
  <si>
    <t>Фатима</t>
  </si>
  <si>
    <t>Вахаевна</t>
  </si>
  <si>
    <t>СПО,учитель начальных классов,1994-1997; ВО,учитель родного языка,2017-2021</t>
  </si>
  <si>
    <t>МО;    102005</t>
  </si>
  <si>
    <t xml:space="preserve">018706; 0988579           </t>
  </si>
  <si>
    <t>doutmerzaeva77@mail.ru</t>
  </si>
  <si>
    <t>Элимханова</t>
  </si>
  <si>
    <t>Рукият</t>
  </si>
  <si>
    <t>Уахитовна</t>
  </si>
  <si>
    <t>ВО,учитель русского языка,2001-2006</t>
  </si>
  <si>
    <t>ВСГ</t>
  </si>
  <si>
    <t>elimkhanova.rukiyat@mail.ru</t>
  </si>
  <si>
    <t>Зарема</t>
  </si>
  <si>
    <t>АНО ДПО "Школа анализа данных" Яндекс &amp; Учебник 22.12.2021</t>
  </si>
  <si>
    <t>АНО ДПО "Школа анализа данных" Яндекс &amp; Учебник 25.12.2021</t>
  </si>
  <si>
    <t>АНО ДПО "Школа анализа данных" Яндекс &amp; Учебник 02.04.2022г.</t>
  </si>
  <si>
    <t>АНО ДПО "Школа анализа данных" Яндекс &amp; Учебник 12.02.2022г</t>
  </si>
  <si>
    <t>АНО ДПО "Школа анализа данных" Яндекс &amp; Учебник 24.12.2021г</t>
  </si>
  <si>
    <t>АНО ДПО "Школа анализа данных" Яндекс &amp; Учебник" 12.02.2021г.</t>
  </si>
  <si>
    <t>АНО ДПО "Школа анализа данных" Яндекс &amp; Учебник 22.12.2021г</t>
  </si>
  <si>
    <t>АНО ДПО "Школа анализа данных" Яндекс &amp; Учебник 26.12.2021г</t>
  </si>
  <si>
    <t>ivanova722000@mail.ru</t>
  </si>
  <si>
    <t>АНО ДПО "Школа анализа данных" Яндекс &amp; Учебник 29.12.2021г</t>
  </si>
  <si>
    <t>АНО ДПО "Школа анализа данных" Яндекс &amp; Учебник 21.12.2021г</t>
  </si>
  <si>
    <t>gachaevh@mail.ru</t>
  </si>
  <si>
    <t>istina.gor@mail.ru</t>
  </si>
  <si>
    <t>mansur.salavatov.99@mail.ru</t>
  </si>
  <si>
    <t>Dakaeva18@bk.ru</t>
  </si>
  <si>
    <t>wwwconan95@mail.ru</t>
  </si>
  <si>
    <t>abubakarov_m1980@mail.ru</t>
  </si>
  <si>
    <t>АНО ДПО "Школа анализа данных" Яндекс &amp; Учебник 25.12.2021г</t>
  </si>
  <si>
    <t>АНО ДПО "Школа анализа данных" Яндекс &amp; Учебник 11.02.2022г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</si>
</sst>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 wrapText="1"/>
    </xf>
    <xf numFmtId="0" fontId="10" fillId="0" borderId="1" xfId="1" applyBorder="1"/>
    <xf numFmtId="0" fontId="11" fillId="0" borderId="1" xfId="1" applyFont="1" applyBorder="1"/>
    <xf numFmtId="14" fontId="12" fillId="2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0" fillId="0" borderId="0" xfId="1"/>
    <xf numFmtId="1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3" fillId="0" borderId="1" xfId="0" applyFont="1" applyBorder="1"/>
    <xf numFmtId="14" fontId="6" fillId="0" borderId="1" xfId="0" applyNumberFormat="1" applyFont="1" applyBorder="1" applyAlignment="1">
      <alignment horizontal="left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2" borderId="1" xfId="1" applyFill="1" applyBorder="1" applyAlignment="1">
      <alignment horizontal="center" vertical="top" wrapText="1"/>
    </xf>
    <xf numFmtId="0" fontId="10" fillId="2" borderId="1" xfId="1" applyFill="1" applyBorder="1" applyAlignment="1">
      <alignment horizontal="center" vertical="center" wrapText="1"/>
    </xf>
    <xf numFmtId="0" fontId="10" fillId="2" borderId="2" xfId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56;&#1072;&#1073;&#1086;&#1090;&#1072;%202021&#1075;\&#1041;&#1072;&#1085;&#1082;%20&#1076;&#1072;&#1085;&#1085;&#1099;&#1093;%202021-%202022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">
          <cell r="C16">
            <v>34029</v>
          </cell>
          <cell r="E16">
            <v>28</v>
          </cell>
          <cell r="H16">
            <v>102005</v>
          </cell>
          <cell r="I16">
            <v>804875</v>
          </cell>
        </row>
        <row r="24">
          <cell r="C24">
            <v>36780</v>
          </cell>
          <cell r="H24">
            <v>112004</v>
          </cell>
          <cell r="I24">
            <v>335911</v>
          </cell>
        </row>
        <row r="26">
          <cell r="C26">
            <v>34071</v>
          </cell>
          <cell r="H26">
            <v>102005</v>
          </cell>
          <cell r="I26">
            <v>805659</v>
          </cell>
        </row>
        <row r="27">
          <cell r="C27">
            <v>23396</v>
          </cell>
          <cell r="H27" t="str">
            <v>ЖТ</v>
          </cell>
          <cell r="I27">
            <v>256791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zdamirova.1962@mail.ru" TargetMode="External"/><Relationship Id="rId1" Type="http://schemas.openxmlformats.org/officeDocument/2006/relationships/hyperlink" Target="mailto:ahmadovalaura1998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HMADOVAZAJDAT@MAIL%3ERU" TargetMode="External"/><Relationship Id="rId3" Type="http://schemas.openxmlformats.org/officeDocument/2006/relationships/hyperlink" Target="mailto:mataeva2963@mail.com" TargetMode="External"/><Relationship Id="rId7" Type="http://schemas.openxmlformats.org/officeDocument/2006/relationships/hyperlink" Target="mailto:rada.dashaeva@yandex.ru" TargetMode="External"/><Relationship Id="rId2" Type="http://schemas.openxmlformats.org/officeDocument/2006/relationships/hyperlink" Target="mailto:mahtievalajla57076@gmail.com" TargetMode="External"/><Relationship Id="rId1" Type="http://schemas.openxmlformats.org/officeDocument/2006/relationships/hyperlink" Target="mailto:isaeva787878@mail.ru" TargetMode="External"/><Relationship Id="rId6" Type="http://schemas.openxmlformats.org/officeDocument/2006/relationships/hyperlink" Target="mailto:kulcum_55@mail.ru" TargetMode="External"/><Relationship Id="rId5" Type="http://schemas.openxmlformats.org/officeDocument/2006/relationships/hyperlink" Target="mailto:milana.abdulkhadzhiyeva@mail.ru" TargetMode="External"/><Relationship Id="rId4" Type="http://schemas.openxmlformats.org/officeDocument/2006/relationships/hyperlink" Target="mailto:hedi9797@mail.ru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Dakaeva18@bk.ru" TargetMode="External"/><Relationship Id="rId3" Type="http://schemas.openxmlformats.org/officeDocument/2006/relationships/hyperlink" Target="mailto:mahmathanova@bk.ru" TargetMode="External"/><Relationship Id="rId7" Type="http://schemas.openxmlformats.org/officeDocument/2006/relationships/hyperlink" Target="mailto:mansur.salavatov.99@mail.ru" TargetMode="External"/><Relationship Id="rId2" Type="http://schemas.openxmlformats.org/officeDocument/2006/relationships/hyperlink" Target="mailto:zaryma1124@mail.ru" TargetMode="External"/><Relationship Id="rId1" Type="http://schemas.openxmlformats.org/officeDocument/2006/relationships/hyperlink" Target="mailto:taysumov-m@bk.ru" TargetMode="External"/><Relationship Id="rId6" Type="http://schemas.openxmlformats.org/officeDocument/2006/relationships/hyperlink" Target="mailto:istina.gor@mail.ru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gachaevh@mail.ru" TargetMode="External"/><Relationship Id="rId10" Type="http://schemas.openxmlformats.org/officeDocument/2006/relationships/hyperlink" Target="mailto:abubakarov_m1980@mail.ru" TargetMode="External"/><Relationship Id="rId4" Type="http://schemas.openxmlformats.org/officeDocument/2006/relationships/hyperlink" Target="mailto:ivanova722000@mail.ru" TargetMode="External"/><Relationship Id="rId9" Type="http://schemas.openxmlformats.org/officeDocument/2006/relationships/hyperlink" Target="mailto:wwwconan95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elimkhanova.rukiyat@mail.ru" TargetMode="External"/><Relationship Id="rId2" Type="http://schemas.openxmlformats.org/officeDocument/2006/relationships/hyperlink" Target="mailto:doutmerzaeva77@mail.ru" TargetMode="External"/><Relationship Id="rId1" Type="http://schemas.openxmlformats.org/officeDocument/2006/relationships/hyperlink" Target="mailto:89280867903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opLeftCell="A4" zoomScale="80" zoomScaleNormal="80" workbookViewId="0">
      <selection activeCell="M7" sqref="M7"/>
    </sheetView>
  </sheetViews>
  <sheetFormatPr defaultColWidth="9.1796875" defaultRowHeight="15" x14ac:dyDescent="0.3"/>
  <cols>
    <col min="1" max="1" width="5.81640625" style="2" customWidth="1"/>
    <col min="2" max="2" width="12.81640625" style="2" customWidth="1"/>
    <col min="3" max="3" width="12.453125" style="2" customWidth="1"/>
    <col min="4" max="5" width="11.81640625" style="5" customWidth="1"/>
    <col min="6" max="6" width="11" style="5" customWidth="1"/>
    <col min="7" max="7" width="19.453125" style="5" customWidth="1"/>
    <col min="8" max="8" width="18.26953125" style="5" customWidth="1"/>
    <col min="9" max="9" width="17.26953125" style="5" customWidth="1"/>
    <col min="10" max="10" width="9.1796875" style="5" customWidth="1"/>
    <col min="11" max="11" width="10.26953125" style="5" customWidth="1"/>
    <col min="12" max="12" width="10.453125" style="5" customWidth="1"/>
    <col min="13" max="13" width="17.26953125" style="5" customWidth="1"/>
    <col min="14" max="14" width="14.1796875" style="5" customWidth="1"/>
    <col min="15" max="15" width="13.453125" style="5" customWidth="1"/>
    <col min="16" max="20" width="9.1796875" style="5"/>
    <col min="21" max="21" width="13.7265625" style="5" customWidth="1"/>
    <col min="22" max="16384" width="9.1796875" style="5"/>
  </cols>
  <sheetData>
    <row r="1" spans="1:21" ht="15" customHeight="1" x14ac:dyDescent="0.3">
      <c r="A1" s="52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3"/>
      <c r="Q1" s="3"/>
      <c r="R1" s="3"/>
      <c r="S1" s="3"/>
      <c r="T1" s="4"/>
      <c r="U1" s="4"/>
    </row>
    <row r="2" spans="1:21" ht="13.9" customHeight="1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3"/>
      <c r="Q2" s="3"/>
      <c r="R2" s="3"/>
      <c r="S2" s="3"/>
      <c r="T2" s="4"/>
      <c r="U2" s="4"/>
    </row>
    <row r="3" spans="1:21" ht="13.9" customHeight="1" x14ac:dyDescent="0.3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3"/>
      <c r="Q3" s="3"/>
      <c r="R3" s="3"/>
      <c r="S3" s="3"/>
      <c r="T3" s="4"/>
      <c r="U3" s="4"/>
    </row>
    <row r="4" spans="1:21" ht="18.75" customHeight="1" x14ac:dyDescent="0.3">
      <c r="A4" s="48" t="s">
        <v>0</v>
      </c>
      <c r="B4" s="61" t="s">
        <v>11</v>
      </c>
      <c r="C4" s="61" t="s">
        <v>12</v>
      </c>
      <c r="D4" s="59" t="s">
        <v>13</v>
      </c>
      <c r="E4" s="48" t="s">
        <v>14</v>
      </c>
      <c r="F4" s="48" t="s">
        <v>15</v>
      </c>
      <c r="G4" s="50" t="s">
        <v>1</v>
      </c>
      <c r="H4" s="57" t="s">
        <v>2</v>
      </c>
      <c r="I4" s="56" t="s">
        <v>3</v>
      </c>
      <c r="J4" s="56"/>
      <c r="K4" s="56"/>
      <c r="L4" s="48" t="s">
        <v>10</v>
      </c>
      <c r="M4" s="57" t="s">
        <v>7</v>
      </c>
      <c r="N4" s="58" t="s">
        <v>37</v>
      </c>
      <c r="O4" s="57" t="s">
        <v>6</v>
      </c>
      <c r="P4" s="4"/>
      <c r="Q4" s="4"/>
      <c r="R4" s="4"/>
      <c r="S4" s="4"/>
      <c r="T4" s="4"/>
      <c r="U4" s="4"/>
    </row>
    <row r="5" spans="1:21" ht="60" customHeight="1" x14ac:dyDescent="0.3">
      <c r="A5" s="49"/>
      <c r="B5" s="62"/>
      <c r="C5" s="62"/>
      <c r="D5" s="60"/>
      <c r="E5" s="49"/>
      <c r="F5" s="49"/>
      <c r="G5" s="51"/>
      <c r="H5" s="57"/>
      <c r="I5" s="10" t="s">
        <v>16</v>
      </c>
      <c r="J5" s="10" t="s">
        <v>4</v>
      </c>
      <c r="K5" s="10" t="s">
        <v>5</v>
      </c>
      <c r="L5" s="49"/>
      <c r="M5" s="57"/>
      <c r="N5" s="58"/>
      <c r="O5" s="57"/>
      <c r="P5" s="4"/>
      <c r="Q5" s="4"/>
      <c r="R5" s="4"/>
      <c r="S5" s="4"/>
      <c r="T5" s="4"/>
      <c r="U5" s="4"/>
    </row>
    <row r="6" spans="1:21" ht="58.5" customHeight="1" x14ac:dyDescent="0.35">
      <c r="A6" s="6">
        <v>1</v>
      </c>
      <c r="B6" s="12" t="s">
        <v>21</v>
      </c>
      <c r="C6" s="12" t="s">
        <v>22</v>
      </c>
      <c r="D6" s="12" t="s">
        <v>18</v>
      </c>
      <c r="E6" s="14" t="s">
        <v>23</v>
      </c>
      <c r="F6" s="12">
        <v>22</v>
      </c>
      <c r="G6" s="12" t="s">
        <v>17</v>
      </c>
      <c r="H6" s="12" t="s">
        <v>19</v>
      </c>
      <c r="I6" s="25" t="s">
        <v>24</v>
      </c>
      <c r="J6" s="24">
        <v>112004</v>
      </c>
      <c r="K6" s="24">
        <v>37323</v>
      </c>
      <c r="L6" s="12" t="s">
        <v>9</v>
      </c>
      <c r="M6" s="12" t="s">
        <v>149</v>
      </c>
      <c r="N6" s="28" t="s">
        <v>38</v>
      </c>
      <c r="O6" s="12">
        <v>89600727353</v>
      </c>
      <c r="P6" s="4"/>
      <c r="Q6" s="4"/>
      <c r="R6" s="4"/>
      <c r="S6" s="4"/>
      <c r="T6" s="4"/>
      <c r="U6" s="4"/>
    </row>
    <row r="7" spans="1:21" ht="62" x14ac:dyDescent="0.35">
      <c r="A7" s="6">
        <v>2</v>
      </c>
      <c r="B7" s="11" t="s">
        <v>26</v>
      </c>
      <c r="C7" s="12" t="s">
        <v>27</v>
      </c>
      <c r="D7" s="12" t="s">
        <v>28</v>
      </c>
      <c r="E7" s="26">
        <v>37426</v>
      </c>
      <c r="F7" s="25">
        <v>19</v>
      </c>
      <c r="G7" s="12" t="s">
        <v>17</v>
      </c>
      <c r="H7" s="12" t="s">
        <v>25</v>
      </c>
      <c r="I7" s="25" t="s">
        <v>29</v>
      </c>
      <c r="J7" s="24">
        <v>112004</v>
      </c>
      <c r="K7" s="25">
        <v>45620</v>
      </c>
      <c r="L7" s="12" t="s">
        <v>8</v>
      </c>
      <c r="M7" s="12"/>
      <c r="N7" s="29" t="s">
        <v>39</v>
      </c>
      <c r="O7" s="12">
        <v>89659567679</v>
      </c>
      <c r="P7" s="4"/>
      <c r="Q7" s="4"/>
      <c r="R7" s="4"/>
      <c r="S7" s="4"/>
      <c r="T7" s="4"/>
      <c r="U7" s="4"/>
    </row>
    <row r="8" spans="1:21" ht="15.5" x14ac:dyDescent="0.3">
      <c r="A8" s="6"/>
      <c r="B8" s="12"/>
      <c r="C8" s="13"/>
      <c r="D8" s="12"/>
      <c r="E8" s="14"/>
      <c r="F8" s="12"/>
      <c r="G8" s="12"/>
      <c r="H8" s="12"/>
      <c r="I8" s="12"/>
      <c r="J8" s="12"/>
      <c r="K8" s="12"/>
      <c r="L8" s="12"/>
      <c r="M8" s="12"/>
      <c r="N8" s="12"/>
      <c r="O8" s="12"/>
      <c r="P8" s="4"/>
      <c r="Q8" s="4"/>
      <c r="R8" s="4"/>
      <c r="S8" s="4"/>
      <c r="T8" s="4"/>
      <c r="U8" s="4"/>
    </row>
    <row r="9" spans="1:21" ht="15.5" x14ac:dyDescent="0.3">
      <c r="A9" s="6"/>
      <c r="B9" s="12"/>
      <c r="C9" s="13"/>
      <c r="D9" s="12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4"/>
      <c r="Q9" s="4"/>
      <c r="R9" s="4"/>
      <c r="S9" s="4"/>
      <c r="T9" s="4"/>
      <c r="U9" s="4"/>
    </row>
    <row r="10" spans="1:21" ht="15.5" x14ac:dyDescent="0.3">
      <c r="A10" s="6"/>
      <c r="B10" s="13"/>
      <c r="C10" s="13"/>
      <c r="D10" s="12"/>
      <c r="E10" s="14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4"/>
      <c r="Q10" s="4"/>
      <c r="R10" s="4"/>
      <c r="S10" s="4"/>
      <c r="T10" s="4"/>
      <c r="U10" s="4"/>
    </row>
    <row r="11" spans="1:21" ht="15.5" x14ac:dyDescent="0.3">
      <c r="A11" s="6"/>
      <c r="B11" s="13"/>
      <c r="C11" s="13"/>
      <c r="D11" s="12"/>
      <c r="E11" s="14"/>
      <c r="F11" s="12"/>
      <c r="G11" s="12"/>
      <c r="H11" s="12"/>
      <c r="I11" s="12"/>
      <c r="J11" s="12"/>
      <c r="K11" s="12"/>
      <c r="L11" s="12"/>
      <c r="M11" s="15"/>
      <c r="N11" s="12"/>
      <c r="O11" s="12"/>
      <c r="P11" s="4"/>
      <c r="Q11" s="4"/>
      <c r="R11" s="4"/>
      <c r="S11" s="4"/>
      <c r="T11" s="4"/>
      <c r="U11" s="4"/>
    </row>
    <row r="12" spans="1:21" ht="15.5" x14ac:dyDescent="0.3">
      <c r="A12" s="6"/>
      <c r="B12" s="12"/>
      <c r="C12" s="13"/>
      <c r="D12" s="12"/>
      <c r="E12" s="14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4"/>
      <c r="Q12" s="4"/>
      <c r="R12" s="4"/>
      <c r="S12" s="4"/>
      <c r="T12" s="4"/>
      <c r="U12" s="4"/>
    </row>
    <row r="13" spans="1:21" ht="15.5" x14ac:dyDescent="0.3">
      <c r="A13" s="6"/>
      <c r="B13" s="12"/>
      <c r="C13" s="13"/>
      <c r="D13" s="12"/>
      <c r="E13" s="14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4"/>
      <c r="Q13" s="4"/>
      <c r="R13" s="4"/>
      <c r="S13" s="4"/>
      <c r="T13" s="4"/>
      <c r="U13" s="4"/>
    </row>
    <row r="14" spans="1:21" ht="15.5" x14ac:dyDescent="0.3">
      <c r="A14" s="6"/>
      <c r="B14" s="12"/>
      <c r="C14" s="13"/>
      <c r="D14" s="12"/>
      <c r="E14" s="14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4"/>
      <c r="Q14" s="4"/>
      <c r="R14" s="4"/>
      <c r="S14" s="4"/>
      <c r="T14" s="4"/>
      <c r="U14" s="4"/>
    </row>
    <row r="15" spans="1:21" ht="15.5" x14ac:dyDescent="0.3">
      <c r="A15" s="6"/>
      <c r="B15" s="12"/>
      <c r="C15" s="13"/>
      <c r="D15" s="12"/>
      <c r="E15" s="1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4"/>
      <c r="Q15" s="4"/>
      <c r="R15" s="4"/>
      <c r="S15" s="4"/>
      <c r="T15" s="4"/>
      <c r="U15" s="4"/>
    </row>
    <row r="16" spans="1:21" ht="15.5" x14ac:dyDescent="0.3">
      <c r="A16" s="6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4"/>
      <c r="Q16" s="4"/>
      <c r="R16" s="4"/>
      <c r="S16" s="4"/>
      <c r="T16" s="4"/>
      <c r="U16" s="4"/>
    </row>
    <row r="17" spans="1:21" ht="15.5" x14ac:dyDescent="0.3">
      <c r="A17" s="6"/>
      <c r="B17" s="11"/>
      <c r="C17" s="13"/>
      <c r="D17" s="12"/>
      <c r="E17" s="14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4"/>
      <c r="Q17" s="4"/>
      <c r="R17" s="4"/>
      <c r="S17" s="4"/>
      <c r="T17" s="4"/>
      <c r="U17" s="4"/>
    </row>
    <row r="18" spans="1:21" ht="15.5" x14ac:dyDescent="0.3">
      <c r="A18" s="6"/>
      <c r="B18" s="12"/>
      <c r="C18" s="13"/>
      <c r="D18" s="12"/>
      <c r="E18" s="1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4"/>
      <c r="Q18" s="4"/>
      <c r="R18" s="4"/>
      <c r="S18" s="4"/>
      <c r="T18" s="4"/>
      <c r="U18" s="4"/>
    </row>
    <row r="19" spans="1:21" ht="15.5" x14ac:dyDescent="0.3">
      <c r="A19" s="6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6"/>
      <c r="P19" s="4"/>
      <c r="Q19" s="4"/>
      <c r="R19" s="4"/>
      <c r="S19" s="4"/>
      <c r="T19" s="4"/>
      <c r="U19" s="4"/>
    </row>
    <row r="20" spans="1:21" ht="15.5" x14ac:dyDescent="0.3">
      <c r="A20" s="6"/>
      <c r="B20" s="12"/>
      <c r="C20" s="1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4"/>
      <c r="Q20" s="4"/>
      <c r="R20" s="4"/>
      <c r="S20" s="4"/>
      <c r="T20" s="4"/>
      <c r="U20" s="4"/>
    </row>
    <row r="21" spans="1:21" ht="15.5" x14ac:dyDescent="0.3">
      <c r="A21" s="6"/>
      <c r="B21" s="12"/>
      <c r="C21" s="13"/>
      <c r="D21" s="12"/>
      <c r="E21" s="1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4"/>
      <c r="Q21" s="4"/>
      <c r="R21" s="4"/>
      <c r="S21" s="4"/>
      <c r="T21" s="4"/>
      <c r="U21" s="4"/>
    </row>
    <row r="22" spans="1:21" ht="15.5" x14ac:dyDescent="0.3">
      <c r="A22" s="6"/>
      <c r="B22" s="17"/>
      <c r="C22" s="13"/>
      <c r="D22" s="12"/>
      <c r="E22" s="18"/>
      <c r="F22" s="17"/>
      <c r="G22" s="12"/>
      <c r="H22" s="12"/>
      <c r="I22" s="12"/>
      <c r="J22" s="12"/>
      <c r="K22" s="12"/>
      <c r="L22" s="12"/>
      <c r="M22" s="17"/>
      <c r="N22" s="12"/>
      <c r="O22" s="17"/>
      <c r="P22" s="4"/>
      <c r="Q22" s="4"/>
      <c r="R22" s="4"/>
      <c r="S22" s="4"/>
      <c r="T22" s="4"/>
      <c r="U22" s="4"/>
    </row>
    <row r="23" spans="1:21" ht="15.5" x14ac:dyDescent="0.3">
      <c r="A23" s="6"/>
      <c r="B23" s="12"/>
      <c r="C23" s="13"/>
      <c r="D23" s="12"/>
      <c r="E23" s="1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4"/>
      <c r="Q23" s="4"/>
      <c r="R23" s="4"/>
      <c r="S23" s="4"/>
      <c r="T23" s="4"/>
      <c r="U23" s="4"/>
    </row>
    <row r="24" spans="1:21" ht="15.5" x14ac:dyDescent="0.3">
      <c r="A24" s="6"/>
      <c r="B24" s="19"/>
      <c r="C24" s="13"/>
      <c r="D24" s="12"/>
      <c r="E24" s="20"/>
      <c r="F24" s="19"/>
      <c r="G24" s="12"/>
      <c r="H24" s="19"/>
      <c r="I24" s="12"/>
      <c r="J24" s="12"/>
      <c r="K24" s="12"/>
      <c r="L24" s="12"/>
      <c r="M24" s="12"/>
      <c r="N24" s="12"/>
      <c r="O24" s="19"/>
      <c r="P24" s="4"/>
      <c r="Q24" s="4"/>
      <c r="R24" s="4"/>
      <c r="S24" s="4"/>
      <c r="T24" s="4"/>
      <c r="U24" s="4"/>
    </row>
    <row r="25" spans="1:21" ht="15.5" x14ac:dyDescent="0.3">
      <c r="A25" s="6"/>
      <c r="B25" s="12"/>
      <c r="C25" s="13"/>
      <c r="D25" s="12"/>
      <c r="E25" s="14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4"/>
      <c r="Q25" s="4"/>
      <c r="R25" s="4"/>
      <c r="S25" s="4"/>
      <c r="T25" s="4"/>
      <c r="U25" s="4"/>
    </row>
    <row r="26" spans="1:21" ht="15.5" x14ac:dyDescent="0.3">
      <c r="A26" s="7"/>
      <c r="B26" s="12"/>
      <c r="C26" s="21"/>
      <c r="D26" s="22"/>
      <c r="E26" s="14"/>
      <c r="F26" s="12"/>
      <c r="G26" s="12"/>
      <c r="H26" s="12"/>
      <c r="I26" s="12"/>
      <c r="J26" s="22"/>
      <c r="K26" s="22"/>
      <c r="L26" s="12"/>
      <c r="M26" s="12"/>
      <c r="N26" s="12"/>
      <c r="O26" s="12"/>
      <c r="P26" s="4"/>
      <c r="Q26" s="4"/>
      <c r="R26" s="4"/>
      <c r="S26" s="4"/>
      <c r="T26" s="4"/>
      <c r="U26" s="4"/>
    </row>
    <row r="27" spans="1:21" ht="15.5" x14ac:dyDescent="0.3">
      <c r="A27" s="6"/>
      <c r="B27" s="19"/>
      <c r="C27" s="13"/>
      <c r="D27" s="12"/>
      <c r="E27" s="20"/>
      <c r="F27" s="19"/>
      <c r="G27" s="12"/>
      <c r="H27" s="19"/>
      <c r="I27" s="12"/>
      <c r="J27" s="12"/>
      <c r="K27" s="12"/>
      <c r="L27" s="12"/>
      <c r="M27" s="12"/>
      <c r="N27" s="12"/>
      <c r="O27" s="19"/>
      <c r="P27" s="4"/>
      <c r="Q27" s="4"/>
      <c r="R27" s="4"/>
      <c r="S27" s="4"/>
      <c r="T27" s="4"/>
      <c r="U27" s="4"/>
    </row>
    <row r="28" spans="1:21" ht="15.5" x14ac:dyDescent="0.3">
      <c r="A28" s="7"/>
      <c r="B28" s="12"/>
      <c r="C28" s="21"/>
      <c r="D28" s="12"/>
      <c r="E28" s="1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"/>
      <c r="Q28" s="4"/>
      <c r="R28" s="4"/>
      <c r="S28" s="4"/>
      <c r="T28" s="4"/>
      <c r="U28" s="4"/>
    </row>
    <row r="29" spans="1:21" ht="15.5" x14ac:dyDescent="0.3">
      <c r="A29" s="6"/>
      <c r="B29" s="17"/>
      <c r="C29" s="13"/>
      <c r="D29" s="12"/>
      <c r="E29" s="17"/>
      <c r="F29" s="17"/>
      <c r="G29" s="12"/>
      <c r="H29" s="17"/>
      <c r="I29" s="12"/>
      <c r="J29" s="12"/>
      <c r="K29" s="12"/>
      <c r="L29" s="12"/>
      <c r="M29" s="17"/>
      <c r="N29" s="12"/>
      <c r="O29" s="17"/>
      <c r="P29" s="4"/>
      <c r="Q29" s="4"/>
      <c r="R29" s="4"/>
      <c r="S29" s="4"/>
      <c r="T29" s="4"/>
      <c r="U29" s="4"/>
    </row>
    <row r="30" spans="1:21" ht="15.5" x14ac:dyDescent="0.3">
      <c r="A30" s="9"/>
      <c r="B30" s="12"/>
      <c r="C30" s="2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4"/>
      <c r="Q30" s="4"/>
      <c r="R30" s="4"/>
      <c r="S30" s="4"/>
      <c r="T30" s="4"/>
      <c r="U30" s="4"/>
    </row>
    <row r="31" spans="1:21" ht="15.5" x14ac:dyDescent="0.3">
      <c r="A31" s="8"/>
      <c r="B31" s="12"/>
      <c r="C31" s="13"/>
      <c r="D31" s="12"/>
      <c r="E31" s="1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4"/>
      <c r="Q31" s="4"/>
      <c r="R31" s="4"/>
      <c r="S31" s="4"/>
      <c r="T31" s="4"/>
      <c r="U31" s="4"/>
    </row>
    <row r="32" spans="1:21" ht="15.5" x14ac:dyDescent="0.3">
      <c r="A32" s="9"/>
      <c r="B32" s="12"/>
      <c r="C32" s="21"/>
      <c r="D32" s="12"/>
      <c r="E32" s="1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4"/>
      <c r="Q32" s="4"/>
      <c r="R32" s="4"/>
      <c r="S32" s="4"/>
      <c r="T32" s="4"/>
      <c r="U32" s="4"/>
    </row>
    <row r="33" spans="1:21" ht="15.5" x14ac:dyDescent="0.3">
      <c r="A33" s="8"/>
      <c r="B33" s="12"/>
      <c r="C33" s="13"/>
      <c r="D33" s="12"/>
      <c r="E33" s="1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4"/>
      <c r="Q33" s="4"/>
      <c r="R33" s="4"/>
      <c r="S33" s="4"/>
      <c r="T33" s="4"/>
      <c r="U33" s="4"/>
    </row>
    <row r="34" spans="1:21" ht="15.5" x14ac:dyDescent="0.3">
      <c r="A34" s="8"/>
      <c r="B34" s="12"/>
      <c r="C34" s="13"/>
      <c r="D34" s="12"/>
      <c r="E34" s="1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4"/>
      <c r="Q34" s="4"/>
      <c r="R34" s="4"/>
      <c r="S34" s="4"/>
      <c r="T34" s="4"/>
      <c r="U34" s="4"/>
    </row>
    <row r="35" spans="1:21" ht="15.5" x14ac:dyDescent="0.3">
      <c r="A35" s="8"/>
      <c r="B35" s="23"/>
      <c r="C35" s="13"/>
      <c r="D35" s="12"/>
      <c r="E35" s="1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4"/>
      <c r="Q35" s="4"/>
      <c r="R35" s="4"/>
      <c r="S35" s="4"/>
      <c r="T35" s="4"/>
      <c r="U35" s="4"/>
    </row>
    <row r="36" spans="1:21" x14ac:dyDescent="0.3">
      <c r="A36" s="1"/>
      <c r="B36" s="1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3">
      <c r="A37" s="1"/>
      <c r="B37" s="1"/>
      <c r="C37" s="1"/>
      <c r="D37" s="4"/>
      <c r="E37" s="4"/>
      <c r="G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3">
      <c r="A38" s="1"/>
      <c r="B38" s="1"/>
      <c r="C38" s="1"/>
      <c r="D38" s="4"/>
      <c r="E38" s="4"/>
      <c r="G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3">
      <c r="A39" s="1"/>
      <c r="B39" s="1"/>
      <c r="C39" s="1"/>
      <c r="D39" s="4"/>
      <c r="E39" s="4"/>
      <c r="G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3">
      <c r="A40" s="1"/>
      <c r="B40" s="1"/>
      <c r="C40" s="1"/>
      <c r="D40" s="4"/>
      <c r="E40" s="4"/>
      <c r="G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3">
      <c r="A41" s="1"/>
      <c r="B41" s="1"/>
      <c r="C41" s="1"/>
      <c r="D41" s="4"/>
      <c r="E41" s="4"/>
      <c r="G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3">
      <c r="A42" s="1"/>
      <c r="B42" s="1"/>
      <c r="C42" s="1"/>
      <c r="D42" s="4"/>
      <c r="E42" s="4"/>
      <c r="G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3">
      <c r="A43" s="1"/>
      <c r="B43" s="1"/>
      <c r="C43" s="1"/>
      <c r="D43" s="4"/>
      <c r="E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3">
      <c r="A44" s="1"/>
      <c r="B44" s="1"/>
      <c r="C44" s="1"/>
      <c r="D44" s="4"/>
      <c r="E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3">
      <c r="A45" s="1"/>
      <c r="B45" s="1"/>
      <c r="C45" s="1"/>
      <c r="D45" s="4"/>
      <c r="E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x14ac:dyDescent="0.3">
      <c r="A46" s="1"/>
      <c r="B46" s="1"/>
      <c r="C46" s="1"/>
      <c r="D46" s="4"/>
      <c r="E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3">
      <c r="A47" s="1"/>
      <c r="B47" s="1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3">
      <c r="A48" s="1"/>
      <c r="B48" s="1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4:16" x14ac:dyDescent="0.3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4:16" x14ac:dyDescent="0.3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4:16" x14ac:dyDescent="0.3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</sheetData>
  <mergeCells count="14">
    <mergeCell ref="F4:F5"/>
    <mergeCell ref="G4:G5"/>
    <mergeCell ref="A1:O3"/>
    <mergeCell ref="I4:K4"/>
    <mergeCell ref="H4:H5"/>
    <mergeCell ref="M4:M5"/>
    <mergeCell ref="N4:N5"/>
    <mergeCell ref="O4:O5"/>
    <mergeCell ref="A4:A5"/>
    <mergeCell ref="D4:D5"/>
    <mergeCell ref="L4:L5"/>
    <mergeCell ref="E4:E5"/>
    <mergeCell ref="C4:C5"/>
    <mergeCell ref="B4:B5"/>
  </mergeCells>
  <dataValidations count="3">
    <dataValidation type="list" allowBlank="1" showInputMessage="1" showErrorMessage="1" sqref="F7:F35">
      <formula1>Возраст</formula1>
    </dataValidation>
    <dataValidation type="list" allowBlank="1" showInputMessage="1" showErrorMessage="1" sqref="N6:N35">
      <formula1>Категория</formula1>
    </dataValidation>
    <dataValidation type="list" allowBlank="1" showInputMessage="1" showErrorMessage="1" sqref="L6:L35">
      <formula1>стаж</formula1>
    </dataValidation>
  </dataValidations>
  <hyperlinks>
    <hyperlink ref="N6" r:id="rId1"/>
    <hyperlink ref="N7" r:id="rId2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M7" sqref="M7"/>
    </sheetView>
  </sheetViews>
  <sheetFormatPr defaultRowHeight="14.5" x14ac:dyDescent="0.35"/>
  <cols>
    <col min="4" max="6" width="10.6328125" bestFit="1" customWidth="1"/>
    <col min="13" max="13" width="9.90625" bestFit="1" customWidth="1"/>
    <col min="15" max="15" width="11.81640625" bestFit="1" customWidth="1"/>
  </cols>
  <sheetData>
    <row r="1" spans="1:15" ht="108.5" x14ac:dyDescent="0.35">
      <c r="A1">
        <v>1</v>
      </c>
      <c r="B1" t="s">
        <v>41</v>
      </c>
      <c r="C1" t="s">
        <v>42</v>
      </c>
      <c r="D1" s="32" t="s">
        <v>43</v>
      </c>
      <c r="E1" s="26">
        <v>34700</v>
      </c>
      <c r="F1" s="26">
        <f>ABS(27)</f>
        <v>27</v>
      </c>
      <c r="G1" s="12" t="s">
        <v>17</v>
      </c>
      <c r="H1" s="30" t="s">
        <v>34</v>
      </c>
      <c r="I1" s="25" t="s">
        <v>44</v>
      </c>
      <c r="J1" s="24">
        <v>112004</v>
      </c>
      <c r="K1" s="25">
        <v>25060</v>
      </c>
      <c r="L1" s="31">
        <v>6</v>
      </c>
      <c r="M1" t="s">
        <v>144</v>
      </c>
      <c r="N1" s="28" t="s">
        <v>70</v>
      </c>
      <c r="O1">
        <v>89659630539</v>
      </c>
    </row>
    <row r="2" spans="1:15" ht="108.5" x14ac:dyDescent="0.35">
      <c r="A2">
        <v>2</v>
      </c>
      <c r="B2" t="s">
        <v>45</v>
      </c>
      <c r="C2" t="s">
        <v>46</v>
      </c>
      <c r="D2" t="s">
        <v>47</v>
      </c>
      <c r="E2" s="32">
        <v>35661</v>
      </c>
      <c r="F2">
        <v>24</v>
      </c>
      <c r="G2" s="12" t="s">
        <v>17</v>
      </c>
      <c r="H2" s="30" t="s">
        <v>34</v>
      </c>
      <c r="I2" s="25" t="s">
        <v>24</v>
      </c>
      <c r="J2" s="24">
        <v>112004</v>
      </c>
      <c r="K2" s="24">
        <v>35704</v>
      </c>
      <c r="L2">
        <v>3</v>
      </c>
      <c r="M2" t="s">
        <v>145</v>
      </c>
      <c r="N2" s="28" t="s">
        <v>68</v>
      </c>
      <c r="O2">
        <v>89899150665</v>
      </c>
    </row>
    <row r="3" spans="1:15" ht="108.5" x14ac:dyDescent="0.35">
      <c r="A3">
        <v>3</v>
      </c>
      <c r="B3" t="s">
        <v>48</v>
      </c>
      <c r="C3" t="s">
        <v>49</v>
      </c>
      <c r="D3" t="s">
        <v>50</v>
      </c>
      <c r="E3" s="26">
        <v>36604</v>
      </c>
      <c r="F3">
        <v>21</v>
      </c>
      <c r="G3" s="12" t="s">
        <v>17</v>
      </c>
      <c r="H3" s="30" t="s">
        <v>34</v>
      </c>
      <c r="I3" s="25" t="s">
        <v>29</v>
      </c>
      <c r="J3" s="24">
        <v>112004</v>
      </c>
      <c r="K3" s="25">
        <v>54548</v>
      </c>
      <c r="L3">
        <v>0</v>
      </c>
      <c r="M3" t="s">
        <v>146</v>
      </c>
      <c r="N3" s="34" t="s">
        <v>87</v>
      </c>
      <c r="O3">
        <v>89637050738</v>
      </c>
    </row>
    <row r="4" spans="1:15" ht="98" x14ac:dyDescent="0.35">
      <c r="A4">
        <v>4</v>
      </c>
      <c r="B4" t="s">
        <v>30</v>
      </c>
      <c r="C4" t="s">
        <v>31</v>
      </c>
      <c r="D4" t="s">
        <v>32</v>
      </c>
      <c r="E4" s="32" t="s">
        <v>33</v>
      </c>
      <c r="F4" s="26">
        <v>55</v>
      </c>
      <c r="G4" s="12" t="s">
        <v>17</v>
      </c>
      <c r="H4" s="30" t="s">
        <v>34</v>
      </c>
      <c r="I4" s="30" t="s">
        <v>35</v>
      </c>
      <c r="J4" s="27" t="s">
        <v>36</v>
      </c>
      <c r="K4" s="31">
        <v>216363</v>
      </c>
      <c r="L4" s="31">
        <v>35</v>
      </c>
      <c r="M4" t="s">
        <v>146</v>
      </c>
      <c r="N4" s="28" t="s">
        <v>40</v>
      </c>
      <c r="O4">
        <v>89635999726</v>
      </c>
    </row>
    <row r="5" spans="1:15" ht="93" x14ac:dyDescent="0.35">
      <c r="A5">
        <v>5</v>
      </c>
      <c r="B5" t="s">
        <v>51</v>
      </c>
      <c r="C5" t="s">
        <v>52</v>
      </c>
      <c r="D5" t="s">
        <v>53</v>
      </c>
      <c r="E5" s="33">
        <f>[1]Лист1!$C$16</f>
        <v>34029</v>
      </c>
      <c r="F5">
        <f>[1]Лист1!$E$16</f>
        <v>28</v>
      </c>
      <c r="G5" s="12" t="s">
        <v>17</v>
      </c>
      <c r="H5" s="30" t="s">
        <v>34</v>
      </c>
      <c r="I5" s="25" t="s">
        <v>63</v>
      </c>
      <c r="J5">
        <f>[1]Лист1!$H$16</f>
        <v>102005</v>
      </c>
      <c r="K5">
        <f>[1]Лист1!$I$16</f>
        <v>804875</v>
      </c>
      <c r="L5">
        <v>3</v>
      </c>
      <c r="N5" s="34" t="s">
        <v>69</v>
      </c>
      <c r="O5">
        <v>89047270922</v>
      </c>
    </row>
    <row r="6" spans="1:15" ht="108.5" x14ac:dyDescent="0.35">
      <c r="A6">
        <v>6</v>
      </c>
      <c r="B6" t="s">
        <v>54</v>
      </c>
      <c r="C6" t="s">
        <v>55</v>
      </c>
      <c r="D6" t="s">
        <v>56</v>
      </c>
      <c r="E6" s="33">
        <f>[1]Лист1!$C$26</f>
        <v>34071</v>
      </c>
      <c r="F6">
        <v>28</v>
      </c>
      <c r="G6" s="12" t="s">
        <v>17</v>
      </c>
      <c r="H6" s="30" t="s">
        <v>34</v>
      </c>
      <c r="I6" s="25" t="s">
        <v>64</v>
      </c>
      <c r="J6">
        <f>[1]Лист1!$H$26</f>
        <v>102005</v>
      </c>
      <c r="K6">
        <f>[1]Лист1!$I$26</f>
        <v>805659</v>
      </c>
      <c r="L6">
        <v>2</v>
      </c>
      <c r="M6" t="s">
        <v>147</v>
      </c>
      <c r="N6" s="34" t="s">
        <v>76</v>
      </c>
      <c r="O6">
        <v>89600727353</v>
      </c>
    </row>
    <row r="7" spans="1:15" ht="108.5" x14ac:dyDescent="0.35">
      <c r="A7">
        <v>7</v>
      </c>
      <c r="B7" t="s">
        <v>57</v>
      </c>
      <c r="C7" t="s">
        <v>58</v>
      </c>
      <c r="D7" t="s">
        <v>59</v>
      </c>
      <c r="E7" s="33">
        <f>[1]Лист1!$C$27</f>
        <v>23396</v>
      </c>
      <c r="F7">
        <v>58</v>
      </c>
      <c r="G7" s="12" t="s">
        <v>17</v>
      </c>
      <c r="H7" s="30" t="s">
        <v>34</v>
      </c>
      <c r="I7" s="25" t="s">
        <v>65</v>
      </c>
      <c r="J7" t="str">
        <f>[1]Лист1!$H$27</f>
        <v>ЖТ</v>
      </c>
      <c r="K7">
        <f>[1]Лист1!$I$27</f>
        <v>256791</v>
      </c>
      <c r="L7">
        <v>37</v>
      </c>
      <c r="N7" s="29" t="s">
        <v>66</v>
      </c>
      <c r="O7">
        <v>89637916884</v>
      </c>
    </row>
    <row r="8" spans="1:15" ht="108.5" x14ac:dyDescent="0.35">
      <c r="A8">
        <v>8</v>
      </c>
      <c r="B8" t="s">
        <v>60</v>
      </c>
      <c r="C8" t="s">
        <v>61</v>
      </c>
      <c r="D8" t="s">
        <v>62</v>
      </c>
      <c r="E8" s="33">
        <f>[1]Лист1!$C$24</f>
        <v>36780</v>
      </c>
      <c r="F8">
        <v>21</v>
      </c>
      <c r="G8" s="12" t="s">
        <v>17</v>
      </c>
      <c r="H8" s="30" t="s">
        <v>34</v>
      </c>
      <c r="I8" s="25" t="s">
        <v>24</v>
      </c>
      <c r="J8">
        <f>[1]Лист1!$H$24</f>
        <v>112004</v>
      </c>
      <c r="K8">
        <f>[1]Лист1!$I$24</f>
        <v>335911</v>
      </c>
      <c r="L8">
        <v>2</v>
      </c>
      <c r="N8" s="28" t="s">
        <v>67</v>
      </c>
      <c r="O8">
        <v>89297984963</v>
      </c>
    </row>
  </sheetData>
  <hyperlinks>
    <hyperlink ref="N4" r:id="rId1"/>
    <hyperlink ref="N7" r:id="rId2"/>
    <hyperlink ref="N8" r:id="rId3"/>
    <hyperlink ref="N2" r:id="rId4"/>
    <hyperlink ref="N5" r:id="rId5"/>
    <hyperlink ref="N1" r:id="rId6"/>
    <hyperlink ref="N6" r:id="rId7"/>
    <hyperlink ref="N3" r:id="rId8"/>
  </hyperlinks>
  <pageMargins left="0.7" right="0.7" top="0.75" bottom="0.75" header="0.3" footer="0.3"/>
  <pageSetup paperSize="9" orientation="portrait" verticalDpi="0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9" workbookViewId="0">
      <selection activeCell="K9" sqref="K9"/>
    </sheetView>
  </sheetViews>
  <sheetFormatPr defaultRowHeight="14.5" x14ac:dyDescent="0.35"/>
  <cols>
    <col min="5" max="5" width="10.6328125" bestFit="1" customWidth="1"/>
    <col min="14" max="16" width="12.90625" bestFit="1" customWidth="1"/>
  </cols>
  <sheetData>
    <row r="1" spans="1:16" ht="139.5" x14ac:dyDescent="0.35">
      <c r="A1">
        <v>1</v>
      </c>
      <c r="B1" t="s">
        <v>71</v>
      </c>
      <c r="C1" t="s">
        <v>73</v>
      </c>
      <c r="D1" t="s">
        <v>72</v>
      </c>
      <c r="E1" s="26">
        <v>26455</v>
      </c>
      <c r="F1">
        <v>49</v>
      </c>
      <c r="G1" s="12" t="s">
        <v>17</v>
      </c>
      <c r="H1" s="30" t="s">
        <v>34</v>
      </c>
      <c r="I1" s="25" t="s">
        <v>74</v>
      </c>
      <c r="J1" s="24" t="s">
        <v>75</v>
      </c>
      <c r="K1" s="24">
        <v>628298</v>
      </c>
      <c r="L1">
        <v>37</v>
      </c>
      <c r="M1" t="s">
        <v>153</v>
      </c>
      <c r="N1" s="34" t="s">
        <v>152</v>
      </c>
      <c r="O1">
        <v>89659671907</v>
      </c>
    </row>
    <row r="2" spans="1:16" ht="248" x14ac:dyDescent="0.35">
      <c r="A2">
        <v>2</v>
      </c>
      <c r="B2" t="s">
        <v>77</v>
      </c>
      <c r="C2" t="s">
        <v>78</v>
      </c>
      <c r="D2" t="s">
        <v>28</v>
      </c>
      <c r="E2" s="35">
        <v>34572</v>
      </c>
      <c r="F2">
        <v>27</v>
      </c>
      <c r="G2" s="12" t="s">
        <v>17</v>
      </c>
      <c r="H2" s="30" t="s">
        <v>34</v>
      </c>
      <c r="I2" s="36" t="s">
        <v>79</v>
      </c>
      <c r="J2" s="25" t="s">
        <v>80</v>
      </c>
      <c r="K2" s="25" t="s">
        <v>81</v>
      </c>
      <c r="L2">
        <v>1</v>
      </c>
      <c r="N2" s="34" t="s">
        <v>159</v>
      </c>
      <c r="O2" s="38">
        <v>89849995770</v>
      </c>
    </row>
    <row r="3" spans="1:16" ht="155" x14ac:dyDescent="0.35">
      <c r="A3">
        <v>3</v>
      </c>
      <c r="B3" t="s">
        <v>82</v>
      </c>
      <c r="C3" t="s">
        <v>83</v>
      </c>
      <c r="D3" t="s">
        <v>84</v>
      </c>
      <c r="E3" s="26">
        <v>23576</v>
      </c>
      <c r="F3">
        <v>57</v>
      </c>
      <c r="G3" s="12" t="s">
        <v>17</v>
      </c>
      <c r="H3" s="30" t="s">
        <v>34</v>
      </c>
      <c r="I3" s="25" t="s">
        <v>85</v>
      </c>
      <c r="J3" s="25" t="s">
        <v>86</v>
      </c>
      <c r="K3" s="25">
        <v>503679</v>
      </c>
      <c r="L3" s="25">
        <v>30</v>
      </c>
      <c r="M3" t="s">
        <v>148</v>
      </c>
      <c r="N3" s="47" t="s">
        <v>158</v>
      </c>
      <c r="O3">
        <v>89633964098</v>
      </c>
    </row>
    <row r="4" spans="1:16" ht="124" x14ac:dyDescent="0.35">
      <c r="A4">
        <v>4</v>
      </c>
      <c r="B4" t="s">
        <v>88</v>
      </c>
      <c r="C4" t="s">
        <v>89</v>
      </c>
      <c r="D4" t="s">
        <v>90</v>
      </c>
      <c r="E4" s="26">
        <v>32679</v>
      </c>
      <c r="F4" s="25">
        <v>32</v>
      </c>
      <c r="G4" s="12" t="s">
        <v>17</v>
      </c>
      <c r="H4" s="30" t="s">
        <v>34</v>
      </c>
      <c r="I4" s="25" t="s">
        <v>91</v>
      </c>
      <c r="J4" s="24">
        <v>102005</v>
      </c>
      <c r="K4" s="24">
        <v>116645</v>
      </c>
      <c r="L4" s="25">
        <v>6</v>
      </c>
      <c r="M4" t="s">
        <v>161</v>
      </c>
      <c r="N4" s="29" t="s">
        <v>92</v>
      </c>
      <c r="O4" s="31">
        <v>89640732680</v>
      </c>
    </row>
    <row r="5" spans="1:16" ht="77.5" x14ac:dyDescent="0.35">
      <c r="A5">
        <v>5</v>
      </c>
      <c r="B5" t="s">
        <v>93</v>
      </c>
      <c r="C5" t="s">
        <v>94</v>
      </c>
      <c r="D5" t="s">
        <v>90</v>
      </c>
      <c r="E5" s="26">
        <v>36324</v>
      </c>
      <c r="F5" s="25">
        <v>22</v>
      </c>
      <c r="G5" s="12" t="s">
        <v>17</v>
      </c>
      <c r="H5" s="30" t="s">
        <v>34</v>
      </c>
      <c r="I5" s="25" t="s">
        <v>95</v>
      </c>
      <c r="J5" s="24">
        <v>112004</v>
      </c>
      <c r="K5" s="25">
        <v>37855</v>
      </c>
      <c r="L5">
        <v>1</v>
      </c>
      <c r="M5" t="s">
        <v>147</v>
      </c>
      <c r="N5" s="34" t="s">
        <v>156</v>
      </c>
      <c r="O5" s="25">
        <v>89298930220</v>
      </c>
    </row>
    <row r="6" spans="1:16" ht="93" x14ac:dyDescent="0.35">
      <c r="A6">
        <v>6</v>
      </c>
      <c r="B6" t="s">
        <v>96</v>
      </c>
      <c r="C6" t="s">
        <v>97</v>
      </c>
      <c r="D6" t="s">
        <v>98</v>
      </c>
      <c r="E6" s="35">
        <v>25406</v>
      </c>
      <c r="F6">
        <v>52</v>
      </c>
      <c r="G6" s="12" t="s">
        <v>17</v>
      </c>
      <c r="H6" s="30" t="s">
        <v>34</v>
      </c>
      <c r="I6" s="36" t="s">
        <v>99</v>
      </c>
      <c r="J6" s="25" t="s">
        <v>36</v>
      </c>
      <c r="K6" s="25">
        <v>133455</v>
      </c>
      <c r="L6" s="25">
        <v>35</v>
      </c>
      <c r="M6" t="s">
        <v>148</v>
      </c>
      <c r="N6" s="29" t="s">
        <v>100</v>
      </c>
      <c r="O6" s="37">
        <v>89288940207</v>
      </c>
    </row>
    <row r="7" spans="1:16" ht="62" x14ac:dyDescent="0.35">
      <c r="A7">
        <v>7</v>
      </c>
      <c r="B7" t="s">
        <v>101</v>
      </c>
      <c r="C7" t="s">
        <v>102</v>
      </c>
      <c r="D7" t="s">
        <v>103</v>
      </c>
      <c r="E7" s="26">
        <v>29262</v>
      </c>
      <c r="F7">
        <v>42</v>
      </c>
      <c r="G7" s="12" t="s">
        <v>17</v>
      </c>
      <c r="H7" s="30" t="s">
        <v>34</v>
      </c>
      <c r="I7" s="25" t="s">
        <v>104</v>
      </c>
      <c r="J7" s="24" t="s">
        <v>105</v>
      </c>
      <c r="K7" s="24">
        <v>43541</v>
      </c>
      <c r="L7" s="39">
        <v>24</v>
      </c>
      <c r="M7" t="s">
        <v>147</v>
      </c>
      <c r="N7" s="34" t="s">
        <v>160</v>
      </c>
      <c r="O7" s="25">
        <v>89640732680</v>
      </c>
    </row>
    <row r="8" spans="1:16" ht="108.5" x14ac:dyDescent="0.35">
      <c r="A8">
        <v>8</v>
      </c>
      <c r="B8" t="s">
        <v>106</v>
      </c>
      <c r="C8" t="s">
        <v>107</v>
      </c>
      <c r="D8" t="s">
        <v>108</v>
      </c>
      <c r="E8" s="26">
        <v>34553</v>
      </c>
      <c r="F8">
        <v>27</v>
      </c>
      <c r="G8" s="12" t="s">
        <v>17</v>
      </c>
      <c r="H8" s="30" t="s">
        <v>34</v>
      </c>
      <c r="I8" s="25" t="s">
        <v>109</v>
      </c>
      <c r="J8" s="24">
        <v>100524</v>
      </c>
      <c r="K8" s="24">
        <v>1513978</v>
      </c>
      <c r="L8" s="39">
        <v>3</v>
      </c>
      <c r="M8" t="s">
        <v>154</v>
      </c>
      <c r="N8" s="29" t="s">
        <v>110</v>
      </c>
      <c r="O8" s="25">
        <v>89285068008</v>
      </c>
    </row>
    <row r="9" spans="1:16" ht="124" x14ac:dyDescent="0.35">
      <c r="A9">
        <v>9</v>
      </c>
      <c r="B9" t="s">
        <v>111</v>
      </c>
      <c r="C9" t="s">
        <v>112</v>
      </c>
      <c r="D9" t="s">
        <v>113</v>
      </c>
      <c r="E9" s="33">
        <v>36248</v>
      </c>
      <c r="F9">
        <v>22</v>
      </c>
      <c r="G9" s="12" t="s">
        <v>17</v>
      </c>
      <c r="H9" s="30" t="s">
        <v>34</v>
      </c>
      <c r="I9" s="43" t="s">
        <v>125</v>
      </c>
      <c r="J9" s="63">
        <v>112004</v>
      </c>
      <c r="K9" s="63">
        <v>36010</v>
      </c>
      <c r="L9" s="39">
        <v>2</v>
      </c>
      <c r="M9" t="s">
        <v>162</v>
      </c>
      <c r="N9" s="34" t="s">
        <v>157</v>
      </c>
      <c r="O9" s="43">
        <v>89667238379</v>
      </c>
    </row>
    <row r="10" spans="1:16" ht="62" x14ac:dyDescent="0.35">
      <c r="A10">
        <v>10</v>
      </c>
      <c r="B10" t="s">
        <v>114</v>
      </c>
      <c r="C10" t="s">
        <v>115</v>
      </c>
      <c r="D10" t="s">
        <v>116</v>
      </c>
      <c r="E10" s="35">
        <v>29214</v>
      </c>
      <c r="F10">
        <v>42</v>
      </c>
      <c r="G10" s="12" t="s">
        <v>17</v>
      </c>
      <c r="H10" s="30" t="s">
        <v>34</v>
      </c>
      <c r="I10" s="36" t="s">
        <v>104</v>
      </c>
      <c r="J10" s="25" t="s">
        <v>105</v>
      </c>
      <c r="K10" s="25">
        <v>43421</v>
      </c>
      <c r="L10" s="40">
        <v>24</v>
      </c>
      <c r="M10" t="s">
        <v>150</v>
      </c>
      <c r="N10" s="41" t="s">
        <v>117</v>
      </c>
      <c r="O10" s="38">
        <v>89604411104</v>
      </c>
      <c r="P10" s="38"/>
    </row>
    <row r="11" spans="1:16" ht="108.5" x14ac:dyDescent="0.35">
      <c r="A11">
        <v>11</v>
      </c>
      <c r="B11" t="s">
        <v>118</v>
      </c>
      <c r="C11" t="s">
        <v>119</v>
      </c>
      <c r="D11" t="s">
        <v>120</v>
      </c>
      <c r="E11" s="26">
        <v>24792</v>
      </c>
      <c r="F11">
        <v>54</v>
      </c>
      <c r="G11" s="12" t="s">
        <v>17</v>
      </c>
      <c r="H11" s="30" t="s">
        <v>34</v>
      </c>
      <c r="I11" s="25" t="s">
        <v>121</v>
      </c>
      <c r="J11" s="24" t="s">
        <v>122</v>
      </c>
      <c r="K11" s="24">
        <v>281136</v>
      </c>
      <c r="L11" s="40">
        <v>25</v>
      </c>
      <c r="M11" t="s">
        <v>147</v>
      </c>
      <c r="N11" s="46" t="s">
        <v>155</v>
      </c>
      <c r="O11" s="25">
        <v>89626547596</v>
      </c>
      <c r="P11" s="25"/>
    </row>
  </sheetData>
  <hyperlinks>
    <hyperlink ref="N4" r:id="rId1"/>
    <hyperlink ref="N6" r:id="rId2"/>
    <hyperlink ref="N8" r:id="rId3"/>
    <hyperlink ref="N1" r:id="rId4"/>
    <hyperlink ref="N11" r:id="rId5"/>
    <hyperlink ref="N5" r:id="rId6"/>
    <hyperlink ref="N9" r:id="rId7"/>
    <hyperlink ref="N3" r:id="rId8"/>
    <hyperlink ref="N2" r:id="rId9"/>
    <hyperlink ref="N7" r:id="rId10"/>
  </hyperlinks>
  <pageMargins left="0.7" right="0.7" top="0.75" bottom="0.75" header="0.3" footer="0.3"/>
  <pageSetup paperSize="9" orientation="portrait" verticalDpi="0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M1" sqref="M1"/>
    </sheetView>
  </sheetViews>
  <sheetFormatPr defaultRowHeight="14.5" x14ac:dyDescent="0.35"/>
  <cols>
    <col min="5" max="5" width="10.6328125" bestFit="1" customWidth="1"/>
    <col min="7" max="7" width="14" customWidth="1"/>
    <col min="8" max="8" width="12.81640625" customWidth="1"/>
    <col min="9" max="9" width="14.54296875" customWidth="1"/>
    <col min="11" max="11" width="11.7265625" customWidth="1"/>
    <col min="15" max="15" width="12.90625" bestFit="1" customWidth="1"/>
  </cols>
  <sheetData>
    <row r="1" spans="1:15" ht="93" x14ac:dyDescent="0.35">
      <c r="A1">
        <v>1</v>
      </c>
      <c r="B1" t="s">
        <v>118</v>
      </c>
      <c r="C1" t="s">
        <v>123</v>
      </c>
      <c r="D1" t="s">
        <v>124</v>
      </c>
      <c r="E1" s="42">
        <v>28543</v>
      </c>
      <c r="F1">
        <v>44</v>
      </c>
      <c r="G1" s="12" t="s">
        <v>17</v>
      </c>
      <c r="H1" s="30" t="s">
        <v>34</v>
      </c>
      <c r="I1" s="12" t="s">
        <v>126</v>
      </c>
      <c r="J1" s="12" t="s">
        <v>127</v>
      </c>
      <c r="K1" s="12" t="s">
        <v>128</v>
      </c>
      <c r="L1">
        <v>27</v>
      </c>
      <c r="M1" t="s">
        <v>151</v>
      </c>
      <c r="N1" s="44" t="s">
        <v>129</v>
      </c>
      <c r="O1" s="37">
        <v>89280867903</v>
      </c>
    </row>
    <row r="2" spans="1:15" ht="124" x14ac:dyDescent="0.35">
      <c r="A2">
        <v>2</v>
      </c>
      <c r="B2" t="s">
        <v>130</v>
      </c>
      <c r="C2" t="s">
        <v>131</v>
      </c>
      <c r="D2" t="s">
        <v>132</v>
      </c>
      <c r="E2" s="26">
        <v>28314</v>
      </c>
      <c r="F2">
        <v>44</v>
      </c>
      <c r="G2" s="12" t="s">
        <v>17</v>
      </c>
      <c r="H2" s="30" t="s">
        <v>34</v>
      </c>
      <c r="I2" s="25" t="s">
        <v>133</v>
      </c>
      <c r="J2" s="24" t="s">
        <v>134</v>
      </c>
      <c r="K2" s="24" t="s">
        <v>135</v>
      </c>
      <c r="L2">
        <v>27</v>
      </c>
      <c r="M2" t="s">
        <v>148</v>
      </c>
      <c r="N2" s="29" t="s">
        <v>136</v>
      </c>
      <c r="O2" s="25">
        <v>89604410285</v>
      </c>
    </row>
    <row r="3" spans="1:15" ht="62" x14ac:dyDescent="0.35">
      <c r="A3">
        <v>3</v>
      </c>
      <c r="B3" t="s">
        <v>137</v>
      </c>
      <c r="C3" t="s">
        <v>138</v>
      </c>
      <c r="D3" t="s">
        <v>139</v>
      </c>
      <c r="E3" s="26">
        <v>27290</v>
      </c>
      <c r="F3">
        <v>47</v>
      </c>
      <c r="G3" s="12" t="s">
        <v>17</v>
      </c>
      <c r="H3" s="30" t="s">
        <v>34</v>
      </c>
      <c r="I3" s="25" t="s">
        <v>140</v>
      </c>
      <c r="J3" s="24" t="s">
        <v>141</v>
      </c>
      <c r="K3" s="24">
        <v>1249258</v>
      </c>
      <c r="L3">
        <v>30</v>
      </c>
      <c r="M3" t="s">
        <v>148</v>
      </c>
      <c r="N3" s="45" t="s">
        <v>142</v>
      </c>
      <c r="O3">
        <v>89635816893</v>
      </c>
    </row>
    <row r="4" spans="1:15" ht="42" x14ac:dyDescent="0.35">
      <c r="A4">
        <v>4</v>
      </c>
      <c r="B4" t="s">
        <v>114</v>
      </c>
      <c r="C4" t="s">
        <v>143</v>
      </c>
      <c r="D4" t="s">
        <v>116</v>
      </c>
      <c r="E4" s="35">
        <v>29214</v>
      </c>
      <c r="F4">
        <v>42</v>
      </c>
      <c r="G4" s="12" t="s">
        <v>17</v>
      </c>
      <c r="H4" s="30" t="s">
        <v>34</v>
      </c>
      <c r="I4" s="36" t="s">
        <v>104</v>
      </c>
      <c r="J4" s="25" t="s">
        <v>105</v>
      </c>
      <c r="K4" s="25">
        <v>43421</v>
      </c>
      <c r="L4">
        <v>24</v>
      </c>
      <c r="M4" t="s">
        <v>150</v>
      </c>
      <c r="N4" s="41" t="s">
        <v>117</v>
      </c>
      <c r="O4" s="38">
        <v>89604411104</v>
      </c>
    </row>
    <row r="5" spans="1:15" ht="15.5" x14ac:dyDescent="0.35">
      <c r="E5" s="26"/>
      <c r="G5" s="12"/>
      <c r="H5" s="30"/>
      <c r="I5" s="25"/>
      <c r="J5" s="24"/>
      <c r="K5" s="24"/>
      <c r="N5" s="28"/>
      <c r="O5" s="25"/>
    </row>
  </sheetData>
  <hyperlinks>
    <hyperlink ref="N1" r:id="rId1"/>
    <hyperlink ref="N2" r:id="rId2"/>
    <hyperlink ref="N3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Категория</vt:lpstr>
      <vt:lpstr>стаж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2022-02-16T07:11:51Z</dcterms:modified>
</cp:coreProperties>
</file>